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 firstSheet="2" activeTab="2"/>
  </bookViews>
  <sheets>
    <sheet name=" 26.12. (36)" sheetId="238" r:id="rId1"/>
    <sheet name=" 27.12. (37)" sheetId="239" r:id="rId2"/>
    <sheet name="18.01. (45)" sheetId="247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47" l="1"/>
  <c r="I21" i="247"/>
  <c r="H21" i="247"/>
  <c r="G21" i="247"/>
  <c r="F21" i="247"/>
  <c r="E21" i="247"/>
  <c r="G21" i="239" l="1"/>
  <c r="F21" i="239"/>
  <c r="J21" i="239"/>
  <c r="I21" i="239"/>
  <c r="H21" i="239"/>
  <c r="E21" i="239"/>
  <c r="J21" i="238" l="1"/>
  <c r="I21" i="238"/>
  <c r="H21" i="238"/>
  <c r="G21" i="238"/>
  <c r="F21" i="238"/>
  <c r="E21" i="238"/>
</calcChain>
</file>

<file path=xl/sharedStrings.xml><?xml version="1.0" encoding="utf-8"?>
<sst xmlns="http://schemas.openxmlformats.org/spreadsheetml/2006/main" count="132" uniqueCount="55">
  <si>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</si>
  <si>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</si>
  <si>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</si>
  <si>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</si>
  <si>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</si>
  <si>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</si>
  <si>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</si>
  <si>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</si>
  <si>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</si>
  <si>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</si>
  <si>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</si>
  <si>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</si>
  <si>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</si>
  <si>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</si>
  <si>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</si>
  <si>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</si>
  <si>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</si>
  <si>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</si>
  <si>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</si>
  <si>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</si>
  <si>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</si>
  <si>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</si>
  <si>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</si>
  <si>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</si>
  <si>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</si>
  <si>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</si>
  <si>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</si>
  <si>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</si>
  <si>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</si>
  <si>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</si>
  <si>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№496</t>
  </si>
  <si>
    <t>Напиток из шиповника</t>
  </si>
  <si>
    <t>Молоко "Сашок"</t>
  </si>
  <si>
    <t>№457</t>
  </si>
  <si>
    <t>Йогурт питьевой</t>
  </si>
  <si>
    <t>№233</t>
  </si>
  <si>
    <t>Каша пшенная молочная жидкая</t>
  </si>
  <si>
    <t>№63</t>
  </si>
  <si>
    <t>Бутерброд с маслом и сыром</t>
  </si>
  <si>
    <t>№466</t>
  </si>
  <si>
    <t>Кофейный напиток на сгущенном молоке</t>
  </si>
  <si>
    <t>№129</t>
  </si>
  <si>
    <t>Суп-лапша с курицей</t>
  </si>
  <si>
    <t>№144</t>
  </si>
  <si>
    <t>Гренка с сыром</t>
  </si>
  <si>
    <t>кондит.изд.</t>
  </si>
  <si>
    <t>Барни</t>
  </si>
  <si>
    <t>хлеб 1 сорт</t>
  </si>
  <si>
    <t>Хлеб пшеничный 1 сорт</t>
  </si>
  <si>
    <t>Запекакна из печени с рисом</t>
  </si>
  <si>
    <t>№355</t>
  </si>
  <si>
    <t>Макароны отварные</t>
  </si>
  <si>
    <t>№256</t>
  </si>
  <si>
    <t>Помидор свежий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</si>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</sst>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G5" sqref="G5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20</v>
      </c>
      <c r="F1" s="12" t="s">
        <v>24</v>
      </c>
      <c r="I1" t="s">
        <v>1</v>
      </c>
      <c r="J1" s="27">
        <v>44921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40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40"/>
      <c r="B5" s="25" t="s">
        <v>11</v>
      </c>
      <c r="C5" s="34" t="s">
        <v>35</v>
      </c>
      <c r="D5" s="20" t="s">
        <v>36</v>
      </c>
      <c r="E5" s="6">
        <v>250</v>
      </c>
      <c r="F5" s="13">
        <v>13.66</v>
      </c>
      <c r="G5" s="6">
        <v>250</v>
      </c>
      <c r="H5" s="6">
        <v>7</v>
      </c>
      <c r="I5" s="6">
        <v>9</v>
      </c>
      <c r="J5" s="7">
        <v>36</v>
      </c>
    </row>
    <row r="6" spans="1:10" x14ac:dyDescent="0.25">
      <c r="A6" s="40"/>
      <c r="B6" s="32" t="s">
        <v>14</v>
      </c>
      <c r="C6" s="34" t="s">
        <v>37</v>
      </c>
      <c r="D6" s="20" t="s">
        <v>38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40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0"/>
      <c r="B8" s="32" t="s">
        <v>28</v>
      </c>
      <c r="C8" s="33" t="s">
        <v>39</v>
      </c>
      <c r="D8" s="22" t="s">
        <v>40</v>
      </c>
      <c r="E8" s="6">
        <v>200</v>
      </c>
      <c r="F8" s="13">
        <v>14.4</v>
      </c>
      <c r="G8" s="6">
        <v>115</v>
      </c>
      <c r="H8" s="6">
        <v>3</v>
      </c>
      <c r="I8" s="6">
        <v>3</v>
      </c>
      <c r="J8" s="7">
        <v>19</v>
      </c>
    </row>
    <row r="9" spans="1:10" x14ac:dyDescent="0.25">
      <c r="A9" s="40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0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34</v>
      </c>
      <c r="E11" s="6">
        <v>290</v>
      </c>
      <c r="F11" s="13">
        <v>71</v>
      </c>
      <c r="G11" s="6">
        <v>203</v>
      </c>
      <c r="H11" s="6">
        <v>3</v>
      </c>
      <c r="I11" s="6">
        <v>5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805</v>
      </c>
      <c r="F21" s="14">
        <f>F4+F5+F6+F7+F8+F9+F10+F11</f>
        <v>117.78</v>
      </c>
      <c r="G21" s="8">
        <f>G4+G5+G6+G7+G8+G9+G10+G11</f>
        <v>769.4</v>
      </c>
      <c r="H21" s="8">
        <f>H4+H5+H6+H7+H8+H9+H10+H11+H12</f>
        <v>21.5</v>
      </c>
      <c r="I21" s="8">
        <f>I4+I5+I6+I7+I8+I9+I10+I11+I12</f>
        <v>26.58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J5" sqref="J5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20</v>
      </c>
      <c r="F1" s="12" t="s">
        <v>24</v>
      </c>
      <c r="I1" t="s">
        <v>1</v>
      </c>
      <c r="J1" s="27">
        <v>44922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40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40"/>
      <c r="B5" s="25" t="s">
        <v>11</v>
      </c>
      <c r="C5" s="34" t="s">
        <v>41</v>
      </c>
      <c r="D5" s="20" t="s">
        <v>42</v>
      </c>
      <c r="E5" s="6">
        <v>250</v>
      </c>
      <c r="F5" s="13">
        <v>19.989999999999998</v>
      </c>
      <c r="G5" s="6">
        <v>250</v>
      </c>
      <c r="H5" s="6">
        <v>14</v>
      </c>
      <c r="I5" s="6">
        <v>11</v>
      </c>
      <c r="J5" s="7">
        <v>16</v>
      </c>
    </row>
    <row r="6" spans="1:10" x14ac:dyDescent="0.25">
      <c r="A6" s="40"/>
      <c r="B6" s="32" t="s">
        <v>14</v>
      </c>
      <c r="C6" s="34" t="s">
        <v>43</v>
      </c>
      <c r="D6" s="20" t="s">
        <v>44</v>
      </c>
      <c r="E6" s="6">
        <v>40</v>
      </c>
      <c r="F6" s="13">
        <v>14.32</v>
      </c>
      <c r="G6" s="6">
        <v>195</v>
      </c>
      <c r="H6" s="6">
        <v>7</v>
      </c>
      <c r="I6" s="6">
        <v>6</v>
      </c>
      <c r="J6" s="7">
        <v>27</v>
      </c>
    </row>
    <row r="7" spans="1:10" x14ac:dyDescent="0.25">
      <c r="A7" s="40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0"/>
      <c r="B8" s="32" t="s">
        <v>28</v>
      </c>
      <c r="C8" s="33" t="s">
        <v>30</v>
      </c>
      <c r="D8" s="22" t="s">
        <v>31</v>
      </c>
      <c r="E8" s="6">
        <v>200</v>
      </c>
      <c r="F8" s="13">
        <v>5.46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40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0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32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 t="s">
        <v>45</v>
      </c>
      <c r="C12" s="33" t="s">
        <v>25</v>
      </c>
      <c r="D12" s="22" t="s">
        <v>46</v>
      </c>
      <c r="E12" s="6">
        <v>30</v>
      </c>
      <c r="F12" s="13">
        <v>26</v>
      </c>
      <c r="G12" s="6">
        <v>110</v>
      </c>
      <c r="H12" s="6">
        <v>2</v>
      </c>
      <c r="I12" s="6">
        <v>4</v>
      </c>
      <c r="J12" s="7">
        <v>14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740</v>
      </c>
      <c r="F21" s="14">
        <f>F5+F6+F7+F8+F11+F12</f>
        <v>112.42</v>
      </c>
      <c r="G21" s="8">
        <f>G5+G6+G7+G8+G11+G12</f>
        <v>879.4</v>
      </c>
      <c r="H21" s="8">
        <f>H4+H5+H6+H7+H8+H9+H10+H11+H12</f>
        <v>31.5</v>
      </c>
      <c r="I21" s="8">
        <f>I4+I5+I6+I7+I8+I9+I10+I11+I12</f>
        <v>29.58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20</v>
      </c>
      <c r="F1" s="12" t="s">
        <v>24</v>
      </c>
      <c r="I1" t="s">
        <v>1</v>
      </c>
      <c r="J1" s="27">
        <v>44944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40" t="s">
        <v>10</v>
      </c>
      <c r="B4" s="25" t="s">
        <v>11</v>
      </c>
      <c r="C4" s="34" t="s">
        <v>50</v>
      </c>
      <c r="D4" s="20" t="s">
        <v>49</v>
      </c>
      <c r="E4" s="35">
        <v>80</v>
      </c>
      <c r="F4" s="13">
        <v>19.82</v>
      </c>
      <c r="G4" s="6">
        <v>116</v>
      </c>
      <c r="H4" s="6">
        <v>9</v>
      </c>
      <c r="I4" s="6">
        <v>8</v>
      </c>
      <c r="J4" s="6">
        <v>3</v>
      </c>
    </row>
    <row r="5" spans="1:10" x14ac:dyDescent="0.25">
      <c r="A5" s="40"/>
      <c r="B5" s="25" t="s">
        <v>17</v>
      </c>
      <c r="C5" s="36" t="s">
        <v>52</v>
      </c>
      <c r="D5" s="20" t="s">
        <v>51</v>
      </c>
      <c r="E5" s="6">
        <v>150</v>
      </c>
      <c r="F5" s="13">
        <v>6.59</v>
      </c>
      <c r="G5" s="6">
        <v>190</v>
      </c>
      <c r="H5" s="6">
        <v>5</v>
      </c>
      <c r="I5" s="6">
        <v>0</v>
      </c>
      <c r="J5" s="6">
        <v>29</v>
      </c>
    </row>
    <row r="6" spans="1:10" x14ac:dyDescent="0.25">
      <c r="A6" s="40"/>
      <c r="B6" s="32" t="s">
        <v>47</v>
      </c>
      <c r="C6" s="34" t="s">
        <v>25</v>
      </c>
      <c r="D6" s="20" t="s">
        <v>48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0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0"/>
      <c r="B8" s="32" t="s">
        <v>14</v>
      </c>
      <c r="C8" s="33" t="s">
        <v>25</v>
      </c>
      <c r="D8" s="22" t="s">
        <v>53</v>
      </c>
      <c r="E8" s="6">
        <v>30</v>
      </c>
      <c r="F8" s="13">
        <v>7.23</v>
      </c>
      <c r="G8" s="6">
        <v>5</v>
      </c>
      <c r="H8" s="6">
        <v>0</v>
      </c>
      <c r="I8" s="6">
        <v>0</v>
      </c>
      <c r="J8" s="7">
        <v>1</v>
      </c>
    </row>
    <row r="9" spans="1:10" x14ac:dyDescent="0.25">
      <c r="A9" s="40"/>
      <c r="B9" s="32" t="s">
        <v>28</v>
      </c>
      <c r="C9" s="33" t="s">
        <v>33</v>
      </c>
      <c r="D9" s="22" t="s">
        <v>54</v>
      </c>
      <c r="E9" s="6">
        <v>200</v>
      </c>
      <c r="F9" s="13">
        <v>3.74</v>
      </c>
      <c r="G9" s="6">
        <v>84</v>
      </c>
      <c r="H9" s="6">
        <v>1</v>
      </c>
      <c r="I9" s="6">
        <v>0</v>
      </c>
      <c r="J9" s="7">
        <v>20</v>
      </c>
    </row>
    <row r="10" spans="1:10" ht="15.75" thickBot="1" x14ac:dyDescent="0.3">
      <c r="A10" s="40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34</v>
      </c>
      <c r="E11" s="6">
        <v>290</v>
      </c>
      <c r="F11" s="13">
        <v>71</v>
      </c>
      <c r="G11" s="6">
        <v>203</v>
      </c>
      <c r="H11" s="6">
        <v>3</v>
      </c>
      <c r="I11" s="6">
        <v>5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</f>
        <v>790</v>
      </c>
      <c r="F21" s="14">
        <f>F4+F5+F6+F7+F8+F9+F11</f>
        <v>111.19</v>
      </c>
      <c r="G21" s="8">
        <f>G4+G5+G6+G7+G8+G9+G11</f>
        <v>702.4</v>
      </c>
      <c r="H21" s="8">
        <f>H4+H5+H6+H7+H8+H9+H10+H11+H12</f>
        <v>21.5</v>
      </c>
      <c r="I21" s="8">
        <f>I4+I5+I6+I7+I8+I9+I10+I11+I12</f>
        <v>14.58</v>
      </c>
      <c r="J21" s="9">
        <f>J4+J5+J6+J7+J8+J9+J10+J11+J12</f>
        <v>112.28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26.12. (36)</vt:lpstr>
      <vt:lpstr> 27.12. (37)</vt:lpstr>
      <vt:lpstr>18.01. (45)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2023-01-16T01:55:21Z</dcterms:modified>
</cp:coreProperties>
</file>